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表01 2018年区级部门收支预算总表" sheetId="8" r:id="rId1"/>
    <sheet name="表02 2018年区级部门财政拨款收支预算总表" sheetId="6" r:id="rId2"/>
    <sheet name="表03 2018年区级部门一般公共预算支出表" sheetId="5" r:id="rId3"/>
    <sheet name="表04 2018年区级部门政府性基金预算支出表" sheetId="7" r:id="rId4"/>
    <sheet name="表05 2018年区级部门一般公共预算基本支出表" sheetId="2" r:id="rId5"/>
    <sheet name="表06 2018年区级部门收入预算总表" sheetId="3" r:id="rId6"/>
    <sheet name="表07 2018年区级部门支出预算总表" sheetId="4" r:id="rId7"/>
    <sheet name="表08 2018年“三公”经费财政拨款预算表" sheetId="1" r:id="rId8"/>
  </sheets>
  <calcPr calcId="144525"/>
</workbook>
</file>

<file path=xl/sharedStrings.xml><?xml version="1.0" encoding="utf-8"?>
<sst xmlns="http://schemas.openxmlformats.org/spreadsheetml/2006/main" count="113">
  <si>
    <t>表01</t>
  </si>
  <si>
    <t>2018年区级部门收支预算总表</t>
  </si>
  <si>
    <t>部门名称：区城投集团</t>
  </si>
  <si>
    <t>单位：万元</t>
  </si>
  <si>
    <t>收入</t>
  </si>
  <si>
    <t>支出</t>
  </si>
  <si>
    <t>项目</t>
  </si>
  <si>
    <t>预算数</t>
  </si>
  <si>
    <t>一、 财政拨款（补助）收入</t>
  </si>
  <si>
    <t>社会保障和就业支出</t>
  </si>
  <si>
    <t xml:space="preserve">     一般公共预算</t>
  </si>
  <si>
    <t xml:space="preserve"> 行政事业单位离退休</t>
  </si>
  <si>
    <t xml:space="preserve">     政府性基金预算</t>
  </si>
  <si>
    <t xml:space="preserve">  机关事业单位基本养老保险缴费支出</t>
  </si>
  <si>
    <t xml:space="preserve">     国资经营预算</t>
  </si>
  <si>
    <t xml:space="preserve">  机关事业单位职业年金缴费支出</t>
  </si>
  <si>
    <t>二、专户资金</t>
  </si>
  <si>
    <t>城乡社区支出</t>
  </si>
  <si>
    <t>三、事业收入</t>
  </si>
  <si>
    <t xml:space="preserve"> 城乡社区管理事务</t>
  </si>
  <si>
    <t>四、补助收入</t>
  </si>
  <si>
    <t xml:space="preserve">  工程建设管理</t>
  </si>
  <si>
    <t>五、其他收入</t>
  </si>
  <si>
    <t>住房保障支出</t>
  </si>
  <si>
    <t xml:space="preserve"> 住房改革支出</t>
  </si>
  <si>
    <t xml:space="preserve">  住房公积金</t>
  </si>
  <si>
    <t>其他支出</t>
  </si>
  <si>
    <t>本年收入合计</t>
  </si>
  <si>
    <t>本年支出合计</t>
  </si>
  <si>
    <t>以前年度结余资金</t>
  </si>
  <si>
    <t>本年收支结余</t>
  </si>
  <si>
    <t>收 入 总 计</t>
  </si>
  <si>
    <t>支 出 总 计</t>
  </si>
  <si>
    <t>表02</t>
  </si>
  <si>
    <t>2018年区级部门财政拨款收支预算总表</t>
  </si>
  <si>
    <t>以前年度结余资金收入</t>
  </si>
  <si>
    <t>支  出  总  计</t>
  </si>
  <si>
    <t>表03</t>
  </si>
  <si>
    <t>2018年区级部门一般公共预算支出表</t>
  </si>
  <si>
    <t>预算科目</t>
  </si>
  <si>
    <t>合计</t>
  </si>
  <si>
    <t>基本支出</t>
  </si>
  <si>
    <t>项目支出</t>
  </si>
  <si>
    <t>备注</t>
  </si>
  <si>
    <t>086区城投集团  合计</t>
  </si>
  <si>
    <t>208社会保障和就业支出</t>
  </si>
  <si>
    <t>20805行政事业单位离退休</t>
  </si>
  <si>
    <t xml:space="preserve">         2080505机关事业单位基本养老保险缴费支出</t>
  </si>
  <si>
    <t xml:space="preserve">         2080506机关事业单位职业年金缴费支出</t>
  </si>
  <si>
    <t>212城乡社区支出</t>
  </si>
  <si>
    <t>21201城乡社区管理事务</t>
  </si>
  <si>
    <t xml:space="preserve">         2120106工程建设管理</t>
  </si>
  <si>
    <t>221住房保障支出</t>
  </si>
  <si>
    <t>22102住房改革支出</t>
  </si>
  <si>
    <t xml:space="preserve">         2210201住房公积金</t>
  </si>
  <si>
    <t>2018年区级部门政府性基金预算支出表</t>
  </si>
  <si>
    <r>
      <rPr>
        <sz val="10"/>
        <rFont val="宋体"/>
        <charset val="0"/>
      </rPr>
      <t>注：本单位</t>
    </r>
    <r>
      <rPr>
        <sz val="10"/>
        <rFont val="Arial"/>
        <charset val="0"/>
      </rPr>
      <t>2018</t>
    </r>
    <r>
      <rPr>
        <sz val="10"/>
        <rFont val="宋体"/>
        <charset val="0"/>
      </rPr>
      <t>年无政府性基金预算支出</t>
    </r>
  </si>
  <si>
    <t>表05</t>
  </si>
  <si>
    <t>2018年区级部门一般公共预算基本支出表</t>
  </si>
  <si>
    <t>部门经济分类科目</t>
  </si>
  <si>
    <t>预算金额</t>
  </si>
  <si>
    <t>6290区城投集团  合计</t>
  </si>
  <si>
    <t>301工资福利支出</t>
  </si>
  <si>
    <t xml:space="preserve">       30101基本工资</t>
  </si>
  <si>
    <t xml:space="preserve">       30102津贴补贴</t>
  </si>
  <si>
    <t xml:space="preserve">       30103奖金</t>
  </si>
  <si>
    <t xml:space="preserve">       30106伙食补助费</t>
  </si>
  <si>
    <t xml:space="preserve">       30107绩效工资</t>
  </si>
  <si>
    <t xml:space="preserve">       30108机关事业单位基本养老保险缴费</t>
  </si>
  <si>
    <t xml:space="preserve">       30109职业年金缴费</t>
  </si>
  <si>
    <t xml:space="preserve">       30110职工基本医疗保险缴费</t>
  </si>
  <si>
    <t xml:space="preserve">       30112其他社会保障缴费</t>
  </si>
  <si>
    <t xml:space="preserve">       30113住房公积金</t>
  </si>
  <si>
    <t xml:space="preserve">       30199其他工资福利支出</t>
  </si>
  <si>
    <t>302商品和服务支出</t>
  </si>
  <si>
    <t xml:space="preserve">       30201办公费</t>
  </si>
  <si>
    <t xml:space="preserve">       30209物业管理费</t>
  </si>
  <si>
    <t xml:space="preserve">       30217公务接待费</t>
  </si>
  <si>
    <t xml:space="preserve">       30228工会经费</t>
  </si>
  <si>
    <t xml:space="preserve">       30229福利费</t>
  </si>
  <si>
    <t xml:space="preserve">       30231公务用车运行维护费</t>
  </si>
  <si>
    <t xml:space="preserve">       30239其他交通费用</t>
  </si>
  <si>
    <t>303对个人和家庭的补助支出</t>
  </si>
  <si>
    <t xml:space="preserve">       30309奖励金</t>
  </si>
  <si>
    <t>表06</t>
  </si>
  <si>
    <t>2018年区级部门收入预算总表</t>
  </si>
  <si>
    <t>单位名称</t>
  </si>
  <si>
    <t>总计</t>
  </si>
  <si>
    <t>财政拨款(补助)</t>
  </si>
  <si>
    <t>财政专户</t>
  </si>
  <si>
    <t>事业收入</t>
  </si>
  <si>
    <t>其他收入</t>
  </si>
  <si>
    <t>补助收入</t>
  </si>
  <si>
    <t>上年结转</t>
  </si>
  <si>
    <t>小计</t>
  </si>
  <si>
    <t>一般预算</t>
  </si>
  <si>
    <t>基金预算</t>
  </si>
  <si>
    <t>国资预算</t>
  </si>
  <si>
    <t xml:space="preserve">     629001区投资项目建设管理中心</t>
  </si>
  <si>
    <t xml:space="preserve">     629002区中心城综合服务中心</t>
  </si>
  <si>
    <t>表07</t>
  </si>
  <si>
    <t>2018年区级部门支出预算总表</t>
  </si>
  <si>
    <t>人员经费</t>
  </si>
  <si>
    <t>公用支出</t>
  </si>
  <si>
    <t>表08</t>
  </si>
  <si>
    <t>2018年“三公”经费财政拨款预算表</t>
  </si>
  <si>
    <t>部门名称:区城投集团</t>
  </si>
  <si>
    <t>项  目</t>
  </si>
  <si>
    <t>1.因公出国(境)费</t>
  </si>
  <si>
    <t>2.公务接待费</t>
  </si>
  <si>
    <t>3.公务用车购置及运行费</t>
  </si>
  <si>
    <t xml:space="preserve">          其中:公务用车购置费</t>
  </si>
  <si>
    <t xml:space="preserve">               公务用车运行费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</si>
</sst>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3">
    <font>
      <sz val="10"/>
      <name val="Arial"/>
      <charset val="0"/>
    </font>
    <font>
      <sz val="9"/>
      <color indexed="8"/>
      <name val="SimSun"/>
      <charset val="0"/>
    </font>
    <font>
      <b/>
      <sz val="15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name val="Arial"/>
      <charset val="0"/>
    </font>
    <font>
      <sz val="9"/>
      <color indexed="8"/>
      <name val="SimSun"/>
      <charset val="134"/>
    </font>
    <font>
      <sz val="13.5"/>
      <color indexed="8"/>
      <name val="SimSun"/>
      <charset val="134"/>
    </font>
    <font>
      <sz val="9"/>
      <color rgb="FF000000"/>
      <name val="宋体"/>
      <charset val="134"/>
      <scheme val="minor"/>
    </font>
    <font>
      <sz val="15"/>
      <color indexed="8"/>
      <name val="SimSun"/>
      <charset val="0"/>
    </font>
    <font>
      <b/>
      <sz val="12"/>
      <color indexed="8"/>
      <name val="SimSun"/>
      <charset val="0"/>
    </font>
    <font>
      <sz val="10"/>
      <name val="宋体"/>
      <charset val="0"/>
    </font>
    <font>
      <sz val="12"/>
      <color indexed="8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8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32" fillId="15" borderId="11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0" xfId="0" applyFont="1" applyFill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3F1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E20" sqref="E20"/>
    </sheetView>
  </sheetViews>
  <sheetFormatPr defaultColWidth="10.2857142857143" defaultRowHeight="12.75" outlineLevelCol="3"/>
  <cols>
    <col min="1" max="1" width="27.0285714285714" style="10" customWidth="1"/>
    <col min="2" max="2" width="10.8095238095238" style="10" customWidth="1"/>
    <col min="3" max="3" width="31.0857142857143" style="10" customWidth="1"/>
    <col min="4" max="4" width="9.73333333333333" style="10" customWidth="1"/>
    <col min="5" max="16384" width="10.2857142857143" style="10"/>
  </cols>
  <sheetData>
    <row r="1" ht="14.4" customHeight="1" spans="1:4">
      <c r="A1" s="11"/>
      <c r="B1" s="11"/>
      <c r="C1" s="11"/>
      <c r="D1" s="18" t="s">
        <v>0</v>
      </c>
    </row>
    <row r="2" ht="22.8" customHeight="1" spans="1:4">
      <c r="A2" s="25" t="s">
        <v>1</v>
      </c>
      <c r="B2" s="25"/>
      <c r="C2" s="25"/>
      <c r="D2" s="25"/>
    </row>
    <row r="3" ht="14.4" customHeight="1" spans="1:4">
      <c r="A3" s="11" t="s">
        <v>2</v>
      </c>
      <c r="B3" s="11"/>
      <c r="C3" s="11"/>
      <c r="D3" s="11" t="s">
        <v>3</v>
      </c>
    </row>
    <row r="4" ht="19" customHeight="1" spans="1:4">
      <c r="A4" s="26" t="s">
        <v>4</v>
      </c>
      <c r="B4" s="26"/>
      <c r="C4" s="26" t="s">
        <v>5</v>
      </c>
      <c r="D4" s="26"/>
    </row>
    <row r="5" ht="19" customHeight="1" spans="1:4">
      <c r="A5" s="26" t="s">
        <v>6</v>
      </c>
      <c r="B5" s="26" t="s">
        <v>7</v>
      </c>
      <c r="C5" s="26" t="s">
        <v>6</v>
      </c>
      <c r="D5" s="26" t="s">
        <v>7</v>
      </c>
    </row>
    <row r="6" ht="19" customHeight="1" spans="1:4">
      <c r="A6" s="15" t="s">
        <v>8</v>
      </c>
      <c r="B6" s="16">
        <v>868.743626</v>
      </c>
      <c r="C6" s="15" t="s">
        <v>9</v>
      </c>
      <c r="D6" s="27">
        <v>64.7256</v>
      </c>
    </row>
    <row r="7" ht="19" customHeight="1" spans="1:4">
      <c r="A7" s="15" t="s">
        <v>10</v>
      </c>
      <c r="B7" s="16">
        <v>868.743626</v>
      </c>
      <c r="C7" s="15" t="s">
        <v>11</v>
      </c>
      <c r="D7" s="27">
        <v>64.7256</v>
      </c>
    </row>
    <row r="8" ht="19" customHeight="1" spans="1:4">
      <c r="A8" s="15" t="s">
        <v>12</v>
      </c>
      <c r="B8" s="16">
        <v>0</v>
      </c>
      <c r="C8" s="15" t="s">
        <v>13</v>
      </c>
      <c r="D8" s="27">
        <v>46.18176</v>
      </c>
    </row>
    <row r="9" ht="19" customHeight="1" spans="1:4">
      <c r="A9" s="15" t="s">
        <v>14</v>
      </c>
      <c r="B9" s="16">
        <v>0</v>
      </c>
      <c r="C9" s="15" t="s">
        <v>15</v>
      </c>
      <c r="D9" s="27">
        <v>18.54384</v>
      </c>
    </row>
    <row r="10" ht="19" customHeight="1" spans="1:4">
      <c r="A10" s="15" t="s">
        <v>16</v>
      </c>
      <c r="B10" s="16">
        <v>0</v>
      </c>
      <c r="C10" s="15" t="s">
        <v>17</v>
      </c>
      <c r="D10" s="27">
        <v>728.736026</v>
      </c>
    </row>
    <row r="11" ht="19" customHeight="1" spans="1:4">
      <c r="A11" s="15" t="s">
        <v>18</v>
      </c>
      <c r="B11" s="16">
        <v>0</v>
      </c>
      <c r="C11" s="15" t="s">
        <v>19</v>
      </c>
      <c r="D11" s="27">
        <v>728.736026</v>
      </c>
    </row>
    <row r="12" ht="19" customHeight="1" spans="1:4">
      <c r="A12" s="15" t="s">
        <v>20</v>
      </c>
      <c r="B12" s="16">
        <v>0</v>
      </c>
      <c r="C12" s="15" t="s">
        <v>21</v>
      </c>
      <c r="D12" s="27">
        <v>728.736026</v>
      </c>
    </row>
    <row r="13" ht="19" customHeight="1" spans="1:4">
      <c r="A13" s="15" t="s">
        <v>22</v>
      </c>
      <c r="B13" s="16">
        <v>282.17</v>
      </c>
      <c r="C13" s="15" t="s">
        <v>23</v>
      </c>
      <c r="D13" s="27">
        <v>75.282</v>
      </c>
    </row>
    <row r="14" ht="19" customHeight="1" spans="1:4">
      <c r="A14" s="15"/>
      <c r="B14" s="28"/>
      <c r="C14" s="15" t="s">
        <v>24</v>
      </c>
      <c r="D14" s="27">
        <v>75.282</v>
      </c>
    </row>
    <row r="15" ht="19" customHeight="1" spans="1:4">
      <c r="A15" s="15"/>
      <c r="B15" s="28"/>
      <c r="C15" s="15" t="s">
        <v>25</v>
      </c>
      <c r="D15" s="27">
        <v>75.282</v>
      </c>
    </row>
    <row r="16" ht="19" customHeight="1" spans="1:4">
      <c r="A16" s="15"/>
      <c r="B16" s="28"/>
      <c r="C16" s="15" t="s">
        <v>26</v>
      </c>
      <c r="D16" s="16">
        <v>282.17</v>
      </c>
    </row>
    <row r="17" ht="19" customHeight="1" spans="1:4">
      <c r="A17" s="15"/>
      <c r="B17" s="28"/>
      <c r="C17" s="15"/>
      <c r="D17" s="16"/>
    </row>
    <row r="18" ht="19" customHeight="1" spans="1:4">
      <c r="A18" s="15"/>
      <c r="B18" s="28"/>
      <c r="C18" s="15"/>
      <c r="D18" s="16"/>
    </row>
    <row r="19" ht="19" customHeight="1" spans="1:4">
      <c r="A19" s="15"/>
      <c r="B19" s="28"/>
      <c r="C19" s="15"/>
      <c r="D19" s="16"/>
    </row>
    <row r="20" ht="19" customHeight="1" spans="1:4">
      <c r="A20" s="15"/>
      <c r="B20" s="28"/>
      <c r="C20" s="15"/>
      <c r="D20" s="16"/>
    </row>
    <row r="21" ht="19" customHeight="1" spans="1:4">
      <c r="A21" s="15"/>
      <c r="B21" s="28"/>
      <c r="C21" s="15"/>
      <c r="D21" s="16"/>
    </row>
    <row r="22" ht="19" customHeight="1" spans="1:4">
      <c r="A22" s="15"/>
      <c r="B22" s="28"/>
      <c r="C22" s="15"/>
      <c r="D22" s="16"/>
    </row>
    <row r="23" ht="19" customHeight="1" spans="1:4">
      <c r="A23" s="26" t="s">
        <v>27</v>
      </c>
      <c r="B23" s="16">
        <f>B13+B6</f>
        <v>1150.913626</v>
      </c>
      <c r="C23" s="26" t="s">
        <v>28</v>
      </c>
      <c r="D23" s="16">
        <v>1150.91</v>
      </c>
    </row>
    <row r="24" ht="19" customHeight="1" spans="1:4">
      <c r="A24" s="15" t="s">
        <v>29</v>
      </c>
      <c r="B24" s="16">
        <v>0</v>
      </c>
      <c r="C24" s="15" t="s">
        <v>30</v>
      </c>
      <c r="D24" s="16">
        <v>0</v>
      </c>
    </row>
    <row r="25" ht="19" customHeight="1" spans="1:4">
      <c r="A25" s="29" t="s">
        <v>31</v>
      </c>
      <c r="B25" s="30">
        <v>1150.91</v>
      </c>
      <c r="C25" s="29" t="s">
        <v>32</v>
      </c>
      <c r="D25" s="16">
        <v>1150.91</v>
      </c>
    </row>
    <row r="26" ht="14.4" customHeight="1" spans="1:4">
      <c r="A26" s="31"/>
      <c r="B26" s="31"/>
      <c r="C26" s="31"/>
      <c r="D26" s="31"/>
    </row>
  </sheetData>
  <mergeCells count="3">
    <mergeCell ref="A2:D2"/>
    <mergeCell ref="A4:B4"/>
    <mergeCell ref="C4:D4"/>
  </mergeCells>
  <pageMargins left="0.75" right="0.75" top="0.6" bottom="0.6" header="0.329166666666667" footer="0.329166666666667"/>
  <pageSetup paperSize="9" pageOrder="overThenDown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8" sqref="A8:B8"/>
    </sheetView>
  </sheetViews>
  <sheetFormatPr defaultColWidth="10.2857142857143" defaultRowHeight="12.75" outlineLevelCol="3"/>
  <cols>
    <col min="1" max="1" width="27.0285714285714" style="10" customWidth="1"/>
    <col min="2" max="2" width="10.8095238095238" style="10" customWidth="1"/>
    <col min="3" max="3" width="31.0857142857143" style="10" customWidth="1"/>
    <col min="4" max="4" width="10.8095238095238" style="10" customWidth="1"/>
    <col min="5" max="16384" width="10.2857142857143" style="10"/>
  </cols>
  <sheetData>
    <row r="1" ht="14.4" customHeight="1" spans="1:4">
      <c r="A1" s="11"/>
      <c r="B1" s="11"/>
      <c r="C1" s="11"/>
      <c r="D1" s="18" t="s">
        <v>33</v>
      </c>
    </row>
    <row r="2" ht="22.8" customHeight="1" spans="1:4">
      <c r="A2" s="25" t="s">
        <v>34</v>
      </c>
      <c r="B2" s="25"/>
      <c r="C2" s="25"/>
      <c r="D2" s="25"/>
    </row>
    <row r="3" ht="14.4" customHeight="1" spans="1:4">
      <c r="A3" s="11" t="s">
        <v>2</v>
      </c>
      <c r="B3" s="11"/>
      <c r="C3" s="11"/>
      <c r="D3" s="11" t="s">
        <v>3</v>
      </c>
    </row>
    <row r="4" ht="19" customHeight="1" spans="1:4">
      <c r="A4" s="26" t="s">
        <v>4</v>
      </c>
      <c r="B4" s="26"/>
      <c r="C4" s="26" t="s">
        <v>5</v>
      </c>
      <c r="D4" s="26"/>
    </row>
    <row r="5" ht="19" customHeight="1" spans="1:4">
      <c r="A5" s="26" t="s">
        <v>6</v>
      </c>
      <c r="B5" s="26" t="s">
        <v>7</v>
      </c>
      <c r="C5" s="26" t="s">
        <v>6</v>
      </c>
      <c r="D5" s="26" t="s">
        <v>7</v>
      </c>
    </row>
    <row r="6" ht="19" customHeight="1" spans="1:4">
      <c r="A6" s="15" t="s">
        <v>8</v>
      </c>
      <c r="B6" s="16">
        <v>868.743626</v>
      </c>
      <c r="C6" s="15" t="s">
        <v>9</v>
      </c>
      <c r="D6" s="27">
        <v>64.7256</v>
      </c>
    </row>
    <row r="7" ht="19" customHeight="1" spans="1:4">
      <c r="A7" s="15" t="s">
        <v>10</v>
      </c>
      <c r="B7" s="16">
        <v>868.743626</v>
      </c>
      <c r="C7" s="15" t="s">
        <v>11</v>
      </c>
      <c r="D7" s="27">
        <v>64.7256</v>
      </c>
    </row>
    <row r="8" ht="19" customHeight="1" spans="1:4">
      <c r="A8" s="15" t="s">
        <v>12</v>
      </c>
      <c r="B8" s="16">
        <v>0</v>
      </c>
      <c r="C8" s="15" t="s">
        <v>13</v>
      </c>
      <c r="D8" s="27">
        <v>46.18176</v>
      </c>
    </row>
    <row r="9" ht="19" customHeight="1" spans="1:4">
      <c r="A9" s="15" t="s">
        <v>14</v>
      </c>
      <c r="B9" s="16">
        <v>0</v>
      </c>
      <c r="C9" s="15" t="s">
        <v>15</v>
      </c>
      <c r="D9" s="27">
        <v>18.54384</v>
      </c>
    </row>
    <row r="10" ht="19" customHeight="1" spans="1:4">
      <c r="A10" s="15"/>
      <c r="B10" s="16"/>
      <c r="C10" s="15" t="s">
        <v>17</v>
      </c>
      <c r="D10" s="27">
        <v>728.736026</v>
      </c>
    </row>
    <row r="11" ht="19" customHeight="1" spans="1:4">
      <c r="A11" s="15"/>
      <c r="B11" s="16"/>
      <c r="C11" s="15" t="s">
        <v>19</v>
      </c>
      <c r="D11" s="27">
        <v>728.736026</v>
      </c>
    </row>
    <row r="12" ht="19" customHeight="1" spans="1:4">
      <c r="A12" s="15"/>
      <c r="B12" s="16"/>
      <c r="C12" s="15" t="s">
        <v>21</v>
      </c>
      <c r="D12" s="27">
        <v>728.736026</v>
      </c>
    </row>
    <row r="13" ht="19" customHeight="1" spans="1:4">
      <c r="A13" s="15"/>
      <c r="B13" s="16"/>
      <c r="C13" s="15" t="s">
        <v>23</v>
      </c>
      <c r="D13" s="27">
        <v>75.282</v>
      </c>
    </row>
    <row r="14" ht="19" customHeight="1" spans="1:4">
      <c r="A14" s="15"/>
      <c r="B14" s="15"/>
      <c r="C14" s="15" t="s">
        <v>24</v>
      </c>
      <c r="D14" s="27">
        <v>75.282</v>
      </c>
    </row>
    <row r="15" ht="19" customHeight="1" spans="1:4">
      <c r="A15" s="15"/>
      <c r="B15" s="15"/>
      <c r="C15" s="15" t="s">
        <v>25</v>
      </c>
      <c r="D15" s="27">
        <v>75.282</v>
      </c>
    </row>
    <row r="16" ht="19" customHeight="1" spans="1:4">
      <c r="A16" s="15"/>
      <c r="B16" s="15"/>
      <c r="C16" s="15"/>
      <c r="D16" s="15"/>
    </row>
    <row r="17" ht="19" customHeight="1" spans="1:4">
      <c r="A17" s="15"/>
      <c r="B17" s="15"/>
      <c r="C17" s="15"/>
      <c r="D17" s="15"/>
    </row>
    <row r="18" ht="19" customHeight="1" spans="1:4">
      <c r="A18" s="15"/>
      <c r="B18" s="15"/>
      <c r="C18" s="15"/>
      <c r="D18" s="15"/>
    </row>
    <row r="19" ht="19" customHeight="1" spans="1:4">
      <c r="A19" s="15"/>
      <c r="B19" s="15"/>
      <c r="C19" s="15"/>
      <c r="D19" s="15"/>
    </row>
    <row r="20" ht="19" customHeight="1" spans="1:4">
      <c r="A20" s="15"/>
      <c r="B20" s="15"/>
      <c r="C20" s="15"/>
      <c r="D20" s="15"/>
    </row>
    <row r="21" ht="19" customHeight="1" spans="1:4">
      <c r="A21" s="15"/>
      <c r="B21" s="15"/>
      <c r="C21" s="15"/>
      <c r="D21" s="15"/>
    </row>
    <row r="22" ht="19" customHeight="1" spans="1:4">
      <c r="A22" s="15"/>
      <c r="B22" s="15"/>
      <c r="C22" s="15"/>
      <c r="D22" s="15"/>
    </row>
    <row r="23" ht="19" customHeight="1" spans="1:4">
      <c r="A23" s="26" t="s">
        <v>27</v>
      </c>
      <c r="B23" s="16">
        <v>868.74</v>
      </c>
      <c r="C23" s="26" t="s">
        <v>28</v>
      </c>
      <c r="D23" s="28">
        <v>868.74</v>
      </c>
    </row>
    <row r="24" ht="19" customHeight="1" spans="1:4">
      <c r="A24" s="26" t="s">
        <v>35</v>
      </c>
      <c r="B24" s="16">
        <v>0</v>
      </c>
      <c r="C24" s="26" t="s">
        <v>30</v>
      </c>
      <c r="D24" s="28">
        <v>0</v>
      </c>
    </row>
    <row r="25" ht="19" customHeight="1" spans="1:4">
      <c r="A25" s="29" t="s">
        <v>31</v>
      </c>
      <c r="B25" s="30">
        <f>B13+B6</f>
        <v>868.743626</v>
      </c>
      <c r="C25" s="26" t="s">
        <v>36</v>
      </c>
      <c r="D25" s="28">
        <v>868.74</v>
      </c>
    </row>
    <row r="26" ht="14.4" customHeight="1" spans="1:4">
      <c r="A26" s="31"/>
      <c r="B26" s="31"/>
      <c r="C26" s="31"/>
      <c r="D26" s="31"/>
    </row>
  </sheetData>
  <mergeCells count="3">
    <mergeCell ref="A2:D2"/>
    <mergeCell ref="A4:B4"/>
    <mergeCell ref="C4:D4"/>
  </mergeCells>
  <pageMargins left="0.75" right="0.75" top="0.6" bottom="0.6" header="0.329166666666667" footer="0.329166666666667"/>
  <pageSetup paperSize="9" pageOrder="overThenDown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J10" sqref="J10"/>
    </sheetView>
  </sheetViews>
  <sheetFormatPr defaultColWidth="10.2857142857143" defaultRowHeight="12.75" outlineLevelCol="4"/>
  <cols>
    <col min="1" max="1" width="44.6" customWidth="1"/>
    <col min="2" max="5" width="9.73333333333333" customWidth="1"/>
  </cols>
  <sheetData>
    <row r="1" ht="19" customHeight="1" spans="1:5">
      <c r="A1" s="19"/>
      <c r="B1" s="19"/>
      <c r="C1" s="19"/>
      <c r="D1" s="19"/>
      <c r="E1" s="1" t="s">
        <v>37</v>
      </c>
    </row>
    <row r="2" ht="26.6" customHeight="1" spans="1:5">
      <c r="A2" s="23" t="s">
        <v>38</v>
      </c>
      <c r="B2" s="23"/>
      <c r="C2" s="23"/>
      <c r="D2" s="23"/>
      <c r="E2" s="23"/>
    </row>
    <row r="3" ht="19" customHeight="1" spans="1:5">
      <c r="A3" s="19" t="s">
        <v>2</v>
      </c>
      <c r="B3" s="19"/>
      <c r="C3" s="19"/>
      <c r="D3" s="19"/>
      <c r="E3" s="19" t="s">
        <v>3</v>
      </c>
    </row>
    <row r="4" ht="19" customHeight="1" spans="1:5">
      <c r="A4" s="21" t="s">
        <v>39</v>
      </c>
      <c r="B4" s="21" t="s">
        <v>40</v>
      </c>
      <c r="C4" s="21" t="s">
        <v>41</v>
      </c>
      <c r="D4" s="21" t="s">
        <v>42</v>
      </c>
      <c r="E4" s="21" t="s">
        <v>43</v>
      </c>
    </row>
    <row r="5" ht="19" customHeight="1" spans="1:5">
      <c r="A5" s="21">
        <v>1</v>
      </c>
      <c r="B5" s="21">
        <v>2</v>
      </c>
      <c r="C5" s="21">
        <v>3</v>
      </c>
      <c r="D5" s="21">
        <v>4</v>
      </c>
      <c r="E5" s="21">
        <v>5</v>
      </c>
    </row>
    <row r="6" ht="19" customHeight="1" spans="1:5">
      <c r="A6" s="22" t="s">
        <v>40</v>
      </c>
      <c r="B6" s="7">
        <v>868.743626</v>
      </c>
      <c r="C6" s="7">
        <v>868.743626</v>
      </c>
      <c r="D6" s="7">
        <v>0</v>
      </c>
      <c r="E6" s="22"/>
    </row>
    <row r="7" ht="19" customHeight="1" spans="1:5">
      <c r="A7" s="22" t="s">
        <v>44</v>
      </c>
      <c r="B7" s="7">
        <v>868.743626</v>
      </c>
      <c r="C7" s="7">
        <v>868.743626</v>
      </c>
      <c r="D7" s="7">
        <v>0</v>
      </c>
      <c r="E7" s="22"/>
    </row>
    <row r="8" ht="19" customHeight="1" spans="1:5">
      <c r="A8" s="22" t="s">
        <v>45</v>
      </c>
      <c r="B8" s="7">
        <v>64.7256</v>
      </c>
      <c r="C8" s="7">
        <v>64.7256</v>
      </c>
      <c r="D8" s="7">
        <v>0</v>
      </c>
      <c r="E8" s="22"/>
    </row>
    <row r="9" ht="19" customHeight="1" spans="1:5">
      <c r="A9" s="22" t="s">
        <v>46</v>
      </c>
      <c r="B9" s="7">
        <v>64.7256</v>
      </c>
      <c r="C9" s="7">
        <v>64.7256</v>
      </c>
      <c r="D9" s="7">
        <v>0</v>
      </c>
      <c r="E9" s="22"/>
    </row>
    <row r="10" ht="19" customHeight="1" spans="1:5">
      <c r="A10" s="22" t="s">
        <v>47</v>
      </c>
      <c r="B10" s="7">
        <v>46.18176</v>
      </c>
      <c r="C10" s="7">
        <v>46.18176</v>
      </c>
      <c r="D10" s="7">
        <v>0</v>
      </c>
      <c r="E10" s="22"/>
    </row>
    <row r="11" ht="19" customHeight="1" spans="1:5">
      <c r="A11" s="22" t="s">
        <v>48</v>
      </c>
      <c r="B11" s="7">
        <v>18.54384</v>
      </c>
      <c r="C11" s="7">
        <v>18.54384</v>
      </c>
      <c r="D11" s="7">
        <v>0</v>
      </c>
      <c r="E11" s="22"/>
    </row>
    <row r="12" ht="19" customHeight="1" spans="1:5">
      <c r="A12" s="22" t="s">
        <v>49</v>
      </c>
      <c r="B12" s="7">
        <v>728.736026</v>
      </c>
      <c r="C12" s="7">
        <v>728.736026</v>
      </c>
      <c r="D12" s="7">
        <v>0</v>
      </c>
      <c r="E12" s="22"/>
    </row>
    <row r="13" ht="19" customHeight="1" spans="1:5">
      <c r="A13" s="22" t="s">
        <v>50</v>
      </c>
      <c r="B13" s="7">
        <v>728.736026</v>
      </c>
      <c r="C13" s="7">
        <v>728.736026</v>
      </c>
      <c r="D13" s="7">
        <v>0</v>
      </c>
      <c r="E13" s="22"/>
    </row>
    <row r="14" ht="19" customHeight="1" spans="1:5">
      <c r="A14" s="22" t="s">
        <v>51</v>
      </c>
      <c r="B14" s="7">
        <v>728.736026</v>
      </c>
      <c r="C14" s="7">
        <v>728.736026</v>
      </c>
      <c r="D14" s="7">
        <v>0</v>
      </c>
      <c r="E14" s="22"/>
    </row>
    <row r="15" ht="19" customHeight="1" spans="1:5">
      <c r="A15" s="22" t="s">
        <v>52</v>
      </c>
      <c r="B15" s="7">
        <v>75.282</v>
      </c>
      <c r="C15" s="7">
        <v>75.282</v>
      </c>
      <c r="D15" s="7">
        <v>0</v>
      </c>
      <c r="E15" s="22"/>
    </row>
    <row r="16" ht="19" customHeight="1" spans="1:5">
      <c r="A16" s="22" t="s">
        <v>53</v>
      </c>
      <c r="B16" s="7">
        <v>75.282</v>
      </c>
      <c r="C16" s="7">
        <v>75.282</v>
      </c>
      <c r="D16" s="7">
        <v>0</v>
      </c>
      <c r="E16" s="22"/>
    </row>
    <row r="17" ht="19" customHeight="1" spans="1:5">
      <c r="A17" s="22" t="s">
        <v>54</v>
      </c>
      <c r="B17" s="7">
        <v>75.282</v>
      </c>
      <c r="C17" s="7">
        <v>75.282</v>
      </c>
      <c r="D17" s="7">
        <v>0</v>
      </c>
      <c r="E17" s="22"/>
    </row>
  </sheetData>
  <mergeCells count="1">
    <mergeCell ref="A2:E2"/>
  </mergeCells>
  <pageMargins left="0.75" right="0.75" top="0.6" bottom="0.6" header="0.329166666666667" footer="0.329166666666667"/>
  <pageSetup paperSize="9" pageOrder="overThenDown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G5" sqref="G5"/>
    </sheetView>
  </sheetViews>
  <sheetFormatPr defaultColWidth="10.2857142857143" defaultRowHeight="12.75" outlineLevelRow="7" outlineLevelCol="4"/>
  <cols>
    <col min="1" max="1" width="44.0571428571429" customWidth="1"/>
    <col min="2" max="4" width="9.73333333333333" customWidth="1"/>
    <col min="5" max="5" width="11.0857142857143" customWidth="1"/>
  </cols>
  <sheetData>
    <row r="1" ht="14.4" customHeight="1" spans="1:5">
      <c r="A1" s="19"/>
      <c r="B1" s="19"/>
      <c r="C1" s="19"/>
      <c r="D1" s="19"/>
      <c r="E1" s="1" t="s">
        <v>37</v>
      </c>
    </row>
    <row r="2" ht="14.4" customHeight="1" spans="1:5">
      <c r="A2" s="23" t="s">
        <v>55</v>
      </c>
      <c r="B2" s="23"/>
      <c r="C2" s="23"/>
      <c r="D2" s="23"/>
      <c r="E2" s="23"/>
    </row>
    <row r="3" ht="14.4" customHeight="1" spans="1:5">
      <c r="A3" s="19"/>
      <c r="B3" s="19"/>
      <c r="C3" s="19"/>
      <c r="D3" s="19"/>
      <c r="E3" s="19" t="s">
        <v>3</v>
      </c>
    </row>
    <row r="4" ht="14.4" customHeight="1" spans="1:5">
      <c r="A4" s="21" t="s">
        <v>39</v>
      </c>
      <c r="B4" s="21" t="s">
        <v>40</v>
      </c>
      <c r="C4" s="21" t="s">
        <v>41</v>
      </c>
      <c r="D4" s="21" t="s">
        <v>42</v>
      </c>
      <c r="E4" s="21" t="s">
        <v>43</v>
      </c>
    </row>
    <row r="5" ht="14.4" customHeight="1" spans="1:5">
      <c r="A5" s="21">
        <v>1</v>
      </c>
      <c r="B5" s="21">
        <v>2</v>
      </c>
      <c r="C5" s="21">
        <v>3</v>
      </c>
      <c r="D5" s="21">
        <v>4</v>
      </c>
      <c r="E5" s="21">
        <v>5</v>
      </c>
    </row>
    <row r="6" ht="14.4" customHeight="1" spans="1:5">
      <c r="A6" s="22"/>
      <c r="B6" s="7"/>
      <c r="C6" s="7"/>
      <c r="D6" s="7"/>
      <c r="E6" s="22"/>
    </row>
    <row r="8" spans="1:1">
      <c r="A8" s="24" t="s">
        <v>56</v>
      </c>
    </row>
  </sheetData>
  <mergeCells count="1">
    <mergeCell ref="A2:E2"/>
  </mergeCells>
  <pageMargins left="0.75" right="0.75" top="0.6" bottom="0.6" header="0.329166666666667" footer="0.329166666666667"/>
  <pageSetup paperSize="9" pageOrder="overThenDown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B10" sqref="B10"/>
    </sheetView>
  </sheetViews>
  <sheetFormatPr defaultColWidth="10.2857142857143" defaultRowHeight="12.75" outlineLevelCol="1"/>
  <cols>
    <col min="1" max="1" width="48.1142857142857" customWidth="1"/>
    <col min="2" max="2" width="30.4095238095238" customWidth="1"/>
  </cols>
  <sheetData>
    <row r="1" ht="14.4" customHeight="1" spans="1:2">
      <c r="A1" s="19"/>
      <c r="B1" s="1" t="s">
        <v>57</v>
      </c>
    </row>
    <row r="2" ht="32.65" customHeight="1" spans="1:2">
      <c r="A2" s="20" t="s">
        <v>58</v>
      </c>
      <c r="B2" s="20"/>
    </row>
    <row r="3" ht="20.5" customHeight="1" spans="1:2">
      <c r="A3" s="19" t="s">
        <v>2</v>
      </c>
      <c r="B3" s="1" t="s">
        <v>3</v>
      </c>
    </row>
    <row r="4" ht="16.7" customHeight="1" spans="1:2">
      <c r="A4" s="21" t="s">
        <v>59</v>
      </c>
      <c r="B4" s="21" t="s">
        <v>60</v>
      </c>
    </row>
    <row r="5" ht="14.4" customHeight="1" spans="1:2">
      <c r="A5" s="21">
        <v>1</v>
      </c>
      <c r="B5" s="21">
        <v>2</v>
      </c>
    </row>
    <row r="6" ht="19" customHeight="1" spans="1:2">
      <c r="A6" s="22" t="s">
        <v>40</v>
      </c>
      <c r="B6" s="7">
        <v>868.743626</v>
      </c>
    </row>
    <row r="7" ht="19" customHeight="1" spans="1:2">
      <c r="A7" s="22" t="s">
        <v>61</v>
      </c>
      <c r="B7" s="7">
        <v>868.743626</v>
      </c>
    </row>
    <row r="8" ht="19" customHeight="1" spans="1:2">
      <c r="A8" s="22" t="s">
        <v>62</v>
      </c>
      <c r="B8" s="7">
        <v>802.383926</v>
      </c>
    </row>
    <row r="9" ht="19" customHeight="1" spans="1:2">
      <c r="A9" s="22" t="s">
        <v>63</v>
      </c>
      <c r="B9" s="7">
        <v>79.2972</v>
      </c>
    </row>
    <row r="10" ht="19" customHeight="1" spans="1:2">
      <c r="A10" s="22" t="s">
        <v>64</v>
      </c>
      <c r="B10" s="7">
        <v>77.676</v>
      </c>
    </row>
    <row r="11" ht="19" customHeight="1" spans="1:2">
      <c r="A11" s="22" t="s">
        <v>65</v>
      </c>
      <c r="B11" s="7">
        <v>283.454206</v>
      </c>
    </row>
    <row r="12" ht="19" customHeight="1" spans="1:2">
      <c r="A12" s="22" t="s">
        <v>66</v>
      </c>
      <c r="B12" s="7">
        <v>8.4</v>
      </c>
    </row>
    <row r="13" ht="19" customHeight="1" spans="1:2">
      <c r="A13" s="22" t="s">
        <v>67</v>
      </c>
      <c r="B13" s="7">
        <v>1</v>
      </c>
    </row>
    <row r="14" ht="19" customHeight="1" spans="1:2">
      <c r="A14" s="22" t="s">
        <v>68</v>
      </c>
      <c r="B14" s="7">
        <v>46.18176</v>
      </c>
    </row>
    <row r="15" ht="19" customHeight="1" spans="1:2">
      <c r="A15" s="22" t="s">
        <v>69</v>
      </c>
      <c r="B15" s="7">
        <v>18.54384</v>
      </c>
    </row>
    <row r="16" ht="19" customHeight="1" spans="1:2">
      <c r="A16" s="22" t="s">
        <v>70</v>
      </c>
      <c r="B16" s="7">
        <v>24.42336</v>
      </c>
    </row>
    <row r="17" ht="19" customHeight="1" spans="1:2">
      <c r="A17" s="22" t="s">
        <v>71</v>
      </c>
      <c r="B17" s="7">
        <v>1.65576</v>
      </c>
    </row>
    <row r="18" ht="19" customHeight="1" spans="1:2">
      <c r="A18" s="22" t="s">
        <v>72</v>
      </c>
      <c r="B18" s="7">
        <v>75.282</v>
      </c>
    </row>
    <row r="19" ht="19" customHeight="1" spans="1:2">
      <c r="A19" s="22" t="s">
        <v>73</v>
      </c>
      <c r="B19" s="7">
        <v>186.4698</v>
      </c>
    </row>
    <row r="20" ht="19" customHeight="1" spans="1:2">
      <c r="A20" s="22" t="s">
        <v>74</v>
      </c>
      <c r="B20" s="7">
        <v>66.2997</v>
      </c>
    </row>
    <row r="21" ht="19" customHeight="1" spans="1:2">
      <c r="A21" s="22" t="s">
        <v>75</v>
      </c>
      <c r="B21" s="7">
        <v>11.25</v>
      </c>
    </row>
    <row r="22" ht="19" customHeight="1" spans="1:2">
      <c r="A22" s="22" t="s">
        <v>76</v>
      </c>
      <c r="B22" s="7">
        <v>15.0885</v>
      </c>
    </row>
    <row r="23" ht="19" customHeight="1" spans="1:2">
      <c r="A23" s="22" t="s">
        <v>77</v>
      </c>
      <c r="B23" s="7">
        <v>10</v>
      </c>
    </row>
    <row r="24" ht="19" customHeight="1" spans="1:2">
      <c r="A24" s="22" t="s">
        <v>78</v>
      </c>
      <c r="B24" s="7">
        <v>3</v>
      </c>
    </row>
    <row r="25" ht="19" customHeight="1" spans="1:2">
      <c r="A25" s="22" t="s">
        <v>79</v>
      </c>
      <c r="B25" s="7">
        <v>8.9</v>
      </c>
    </row>
    <row r="26" ht="19" customHeight="1" spans="1:2">
      <c r="A26" s="22" t="s">
        <v>80</v>
      </c>
      <c r="B26" s="7">
        <v>6</v>
      </c>
    </row>
    <row r="27" ht="19" customHeight="1" spans="1:2">
      <c r="A27" s="22" t="s">
        <v>81</v>
      </c>
      <c r="B27" s="7">
        <v>12.0612</v>
      </c>
    </row>
    <row r="28" ht="19" customHeight="1" spans="1:2">
      <c r="A28" s="22" t="s">
        <v>82</v>
      </c>
      <c r="B28" s="7">
        <v>0.06</v>
      </c>
    </row>
    <row r="29" ht="19" customHeight="1" spans="1:2">
      <c r="A29" s="22" t="s">
        <v>83</v>
      </c>
      <c r="B29" s="7">
        <v>0.06</v>
      </c>
    </row>
  </sheetData>
  <mergeCells count="1">
    <mergeCell ref="A2:B2"/>
  </mergeCells>
  <pageMargins left="0.75" right="0.75" top="0.6" bottom="0.6" header="0.329166666666667" footer="0.329166666666667"/>
  <pageSetup paperSize="9" pageOrder="overThenDown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3" sqref="G13"/>
    </sheetView>
  </sheetViews>
  <sheetFormatPr defaultColWidth="10.2857142857143" defaultRowHeight="12.75"/>
  <cols>
    <col min="1" max="1" width="35.5714285714286" style="10" customWidth="1"/>
    <col min="2" max="11" width="9.73333333333333" style="10" customWidth="1"/>
    <col min="12" max="16384" width="10.2857142857143" style="10"/>
  </cols>
  <sheetData>
    <row r="1" ht="14.4" customHeight="1" spans="2:11">
      <c r="B1" s="11"/>
      <c r="C1" s="11"/>
      <c r="D1" s="11"/>
      <c r="E1" s="11"/>
      <c r="F1" s="11"/>
      <c r="G1" s="11"/>
      <c r="H1" s="11"/>
      <c r="I1" s="11"/>
      <c r="J1" s="11"/>
      <c r="K1" s="18" t="s">
        <v>84</v>
      </c>
    </row>
    <row r="2" ht="14.4" customHeight="1" spans="1:11">
      <c r="A2" s="13" t="s">
        <v>85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4.4" customHeight="1" spans="1:11">
      <c r="A3" s="11"/>
      <c r="B3" s="11"/>
      <c r="C3" s="11"/>
      <c r="D3" s="11"/>
      <c r="E3" s="11"/>
      <c r="F3" s="11"/>
      <c r="G3" s="11"/>
      <c r="H3" s="11"/>
      <c r="I3" s="12"/>
      <c r="J3" s="12" t="s">
        <v>3</v>
      </c>
      <c r="K3" s="12"/>
    </row>
    <row r="4" ht="14.4" customHeight="1" spans="1:11">
      <c r="A4" s="14" t="s">
        <v>86</v>
      </c>
      <c r="B4" s="14" t="s">
        <v>87</v>
      </c>
      <c r="C4" s="14" t="s">
        <v>88</v>
      </c>
      <c r="D4" s="14"/>
      <c r="E4" s="14"/>
      <c r="F4" s="14"/>
      <c r="G4" s="14" t="s">
        <v>89</v>
      </c>
      <c r="H4" s="14" t="s">
        <v>90</v>
      </c>
      <c r="I4" s="14" t="s">
        <v>91</v>
      </c>
      <c r="J4" s="14" t="s">
        <v>92</v>
      </c>
      <c r="K4" s="14" t="s">
        <v>93</v>
      </c>
    </row>
    <row r="5" ht="14.4" customHeight="1" spans="1:11">
      <c r="A5" s="14"/>
      <c r="B5" s="14"/>
      <c r="C5" s="14" t="s">
        <v>94</v>
      </c>
      <c r="D5" s="14" t="s">
        <v>95</v>
      </c>
      <c r="E5" s="14" t="s">
        <v>96</v>
      </c>
      <c r="F5" s="14" t="s">
        <v>97</v>
      </c>
      <c r="G5" s="14"/>
      <c r="H5" s="14"/>
      <c r="I5" s="14"/>
      <c r="J5" s="14"/>
      <c r="K5" s="14"/>
    </row>
    <row r="6" ht="14.4" customHeight="1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14.4" customHeight="1" spans="1:11">
      <c r="A7" s="15" t="s">
        <v>40</v>
      </c>
      <c r="B7" s="16">
        <f t="shared" ref="B7:K7" si="0">B8</f>
        <v>1150.910066</v>
      </c>
      <c r="C7" s="16">
        <f t="shared" si="0"/>
        <v>868.743626</v>
      </c>
      <c r="D7" s="16">
        <f t="shared" si="0"/>
        <v>868.743626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282.16644</v>
      </c>
      <c r="J7" s="16">
        <f t="shared" si="0"/>
        <v>0</v>
      </c>
      <c r="K7" s="16">
        <f t="shared" si="0"/>
        <v>0</v>
      </c>
    </row>
    <row r="8" ht="14.4" customHeight="1" spans="1:11">
      <c r="A8" s="15" t="s">
        <v>61</v>
      </c>
      <c r="B8" s="16">
        <f t="shared" ref="B8:K8" si="1">B9+B10</f>
        <v>1150.910066</v>
      </c>
      <c r="C8" s="16">
        <f t="shared" si="1"/>
        <v>868.743626</v>
      </c>
      <c r="D8" s="16">
        <f t="shared" si="1"/>
        <v>868.743626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282.16644</v>
      </c>
      <c r="J8" s="16">
        <f t="shared" si="1"/>
        <v>0</v>
      </c>
      <c r="K8" s="16">
        <f t="shared" si="1"/>
        <v>0</v>
      </c>
    </row>
    <row r="9" ht="14.4" customHeight="1" spans="1:11">
      <c r="A9" s="15" t="s">
        <v>98</v>
      </c>
      <c r="B9" s="16">
        <v>868.743626</v>
      </c>
      <c r="C9" s="16">
        <v>868.743626</v>
      </c>
      <c r="D9" s="16">
        <v>868.743626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</row>
    <row r="10" spans="1:11">
      <c r="A10" s="17" t="s">
        <v>99</v>
      </c>
      <c r="B10" s="16">
        <v>282.16644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282.16644</v>
      </c>
      <c r="J10" s="16">
        <v>0</v>
      </c>
      <c r="K10" s="16">
        <v>0</v>
      </c>
    </row>
  </sheetData>
  <mergeCells count="10">
    <mergeCell ref="A2:K2"/>
    <mergeCell ref="J3:K3"/>
    <mergeCell ref="C4:F4"/>
    <mergeCell ref="A4:A5"/>
    <mergeCell ref="B4:B5"/>
    <mergeCell ref="G4:G5"/>
    <mergeCell ref="H4:H5"/>
    <mergeCell ref="I4:I5"/>
    <mergeCell ref="J4:J5"/>
    <mergeCell ref="K4:K5"/>
  </mergeCells>
  <pageMargins left="0.75" right="0.388888888888889" top="0.6" bottom="0.6" header="0.329166666666667" footer="0.329166666666667"/>
  <pageSetup paperSize="9" pageOrder="overThenDown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J9" sqref="J9"/>
    </sheetView>
  </sheetViews>
  <sheetFormatPr defaultColWidth="10.2857142857143" defaultRowHeight="12.75" outlineLevelCol="6"/>
  <cols>
    <col min="1" max="1" width="35.6761904761905" style="10" customWidth="1"/>
    <col min="2" max="6" width="10.8095238095238" style="10" customWidth="1"/>
    <col min="7" max="7" width="8.1047619047619" style="10" customWidth="1"/>
    <col min="8" max="16384" width="10.2857142857143" style="10"/>
  </cols>
  <sheetData>
    <row r="1" ht="14.4" customHeight="1" spans="2:7">
      <c r="B1" s="11"/>
      <c r="C1" s="11"/>
      <c r="D1" s="11"/>
      <c r="E1" s="11"/>
      <c r="F1" s="11"/>
      <c r="G1" s="12" t="s">
        <v>100</v>
      </c>
    </row>
    <row r="2" ht="22.8" customHeight="1" spans="1:7">
      <c r="A2" s="13" t="s">
        <v>101</v>
      </c>
      <c r="B2" s="13"/>
      <c r="C2" s="13"/>
      <c r="D2" s="13"/>
      <c r="E2" s="13"/>
      <c r="F2" s="13"/>
      <c r="G2" s="13"/>
    </row>
    <row r="3" ht="14.4" customHeight="1" spans="1:7">
      <c r="A3" s="11"/>
      <c r="B3" s="11"/>
      <c r="C3" s="11"/>
      <c r="D3" s="11"/>
      <c r="E3" s="11"/>
      <c r="F3" s="11"/>
      <c r="G3" s="12" t="s">
        <v>3</v>
      </c>
    </row>
    <row r="4" ht="19" customHeight="1" spans="1:7">
      <c r="A4" s="14" t="s">
        <v>86</v>
      </c>
      <c r="B4" s="14" t="s">
        <v>87</v>
      </c>
      <c r="C4" s="14" t="s">
        <v>41</v>
      </c>
      <c r="D4" s="14"/>
      <c r="E4" s="14"/>
      <c r="F4" s="14" t="s">
        <v>42</v>
      </c>
      <c r="G4" s="14" t="s">
        <v>26</v>
      </c>
    </row>
    <row r="5" ht="19" customHeight="1" spans="1:7">
      <c r="A5" s="14"/>
      <c r="B5" s="14"/>
      <c r="C5" s="14" t="s">
        <v>94</v>
      </c>
      <c r="D5" s="14" t="s">
        <v>102</v>
      </c>
      <c r="E5" s="14" t="s">
        <v>103</v>
      </c>
      <c r="F5" s="14"/>
      <c r="G5" s="14"/>
    </row>
    <row r="6" ht="19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19" customHeight="1" spans="1:7">
      <c r="A7" s="15" t="s">
        <v>40</v>
      </c>
      <c r="B7" s="16">
        <f t="shared" ref="B7:G7" si="0">B8</f>
        <v>1150.910066</v>
      </c>
      <c r="C7" s="16">
        <f t="shared" si="0"/>
        <v>1150.910066</v>
      </c>
      <c r="D7" s="16">
        <f t="shared" si="0"/>
        <v>1081.753166</v>
      </c>
      <c r="E7" s="16">
        <f t="shared" si="0"/>
        <v>69.1569</v>
      </c>
      <c r="F7" s="16">
        <f t="shared" si="0"/>
        <v>0</v>
      </c>
      <c r="G7" s="16">
        <f t="shared" si="0"/>
        <v>0</v>
      </c>
    </row>
    <row r="8" ht="19" customHeight="1" spans="1:7">
      <c r="A8" s="15" t="s">
        <v>61</v>
      </c>
      <c r="B8" s="16">
        <f t="shared" ref="B8:G8" si="1">B9+B10</f>
        <v>1150.910066</v>
      </c>
      <c r="C8" s="16">
        <f t="shared" si="1"/>
        <v>1150.910066</v>
      </c>
      <c r="D8" s="16">
        <f t="shared" si="1"/>
        <v>1081.753166</v>
      </c>
      <c r="E8" s="16">
        <f t="shared" si="1"/>
        <v>69.1569</v>
      </c>
      <c r="F8" s="16">
        <f t="shared" si="1"/>
        <v>0</v>
      </c>
      <c r="G8" s="16">
        <f t="shared" si="1"/>
        <v>0</v>
      </c>
    </row>
    <row r="9" ht="19" customHeight="1" spans="1:7">
      <c r="A9" s="15" t="s">
        <v>98</v>
      </c>
      <c r="B9" s="16">
        <v>868.743626</v>
      </c>
      <c r="C9" s="16">
        <v>868.743626</v>
      </c>
      <c r="D9" s="16">
        <v>812.931926</v>
      </c>
      <c r="E9" s="16">
        <v>55.8117</v>
      </c>
      <c r="F9" s="16">
        <v>0</v>
      </c>
      <c r="G9" s="16">
        <v>0</v>
      </c>
    </row>
    <row r="10" ht="19" customHeight="1" spans="1:7">
      <c r="A10" s="15" t="s">
        <v>99</v>
      </c>
      <c r="B10" s="16">
        <v>282.16644</v>
      </c>
      <c r="C10" s="16">
        <v>282.16644</v>
      </c>
      <c r="D10" s="16">
        <v>268.82124</v>
      </c>
      <c r="E10" s="16">
        <v>13.3452</v>
      </c>
      <c r="F10" s="16">
        <v>0</v>
      </c>
      <c r="G10" s="16">
        <v>0</v>
      </c>
    </row>
  </sheetData>
  <mergeCells count="6">
    <mergeCell ref="A2:G2"/>
    <mergeCell ref="C4:E4"/>
    <mergeCell ref="A4:A5"/>
    <mergeCell ref="B4:B5"/>
    <mergeCell ref="F4:F5"/>
    <mergeCell ref="G4:G5"/>
  </mergeCells>
  <pageMargins left="0.75" right="0.75" top="0.6" bottom="0.6" header="0.329166666666667" footer="0.329166666666667"/>
  <pageSetup paperSize="9" pageOrder="overThenDown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5" sqref="B5"/>
    </sheetView>
  </sheetViews>
  <sheetFormatPr defaultColWidth="10.2857142857143" defaultRowHeight="12.75" outlineLevelCol="1"/>
  <cols>
    <col min="1" max="1" width="49.0571428571429" customWidth="1"/>
    <col min="2" max="2" width="38.1142857142857" customWidth="1"/>
  </cols>
  <sheetData>
    <row r="1" ht="14.4" customHeight="1" spans="2:2">
      <c r="B1" s="1" t="s">
        <v>104</v>
      </c>
    </row>
    <row r="2" ht="34.95" customHeight="1" spans="1:2">
      <c r="A2" s="2" t="s">
        <v>105</v>
      </c>
      <c r="B2" s="2"/>
    </row>
    <row r="3" ht="25.85" customHeight="1" spans="1:2">
      <c r="A3" s="3" t="s">
        <v>106</v>
      </c>
      <c r="B3" s="4" t="s">
        <v>3</v>
      </c>
    </row>
    <row r="4" ht="26.6" customHeight="1" spans="1:2">
      <c r="A4" s="5" t="s">
        <v>107</v>
      </c>
      <c r="B4" s="5" t="s">
        <v>7</v>
      </c>
    </row>
    <row r="5" ht="26.6" customHeight="1" spans="1:2">
      <c r="A5" s="6" t="s">
        <v>40</v>
      </c>
      <c r="B5" s="7">
        <v>16</v>
      </c>
    </row>
    <row r="6" ht="26.6" customHeight="1" spans="1:2">
      <c r="A6" s="8" t="s">
        <v>108</v>
      </c>
      <c r="B6" s="9">
        <v>0</v>
      </c>
    </row>
    <row r="7" ht="26.6" customHeight="1" spans="1:2">
      <c r="A7" s="8" t="s">
        <v>109</v>
      </c>
      <c r="B7" s="7">
        <v>10</v>
      </c>
    </row>
    <row r="8" ht="26.6" customHeight="1" spans="1:2">
      <c r="A8" s="8" t="s">
        <v>110</v>
      </c>
      <c r="B8" s="7">
        <v>6</v>
      </c>
    </row>
    <row r="9" ht="26.6" customHeight="1" spans="1:2">
      <c r="A9" s="8" t="s">
        <v>111</v>
      </c>
      <c r="B9" s="7">
        <v>0</v>
      </c>
    </row>
    <row r="10" ht="26.6" customHeight="1" spans="1:2">
      <c r="A10" s="8" t="s">
        <v>112</v>
      </c>
      <c r="B10" s="7">
        <v>6</v>
      </c>
    </row>
  </sheetData>
  <mergeCells count="1">
    <mergeCell ref="A2:B2"/>
  </mergeCells>
  <pageMargins left="1.68888888888889" right="1.07916666666667" top="1.5" bottom="1.5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表01 2018年区级部门收支预算总表</vt:lpstr>
      <vt:lpstr>表02 2018年区级部门财政拨款收支预算总表</vt:lpstr>
      <vt:lpstr>表03 2018年区级部门一般公共预算支出表</vt:lpstr>
      <vt:lpstr>表04 2018年区级部门政府性基金预算支出表</vt:lpstr>
      <vt:lpstr>表05 2018年区级部门一般公共预算基本支出表</vt:lpstr>
      <vt:lpstr>表06 2018年区级部门收入预算总表</vt:lpstr>
      <vt:lpstr>表07 2018年区级部门支出预算总表</vt:lpstr>
      <vt:lpstr>表08 2018年“三公”经费财政拨款预算表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Mary</cp:lastModifiedBy>
  <dcterms:created xsi:type="dcterms:W3CDTF">2018-03-15T07:29:00Z</dcterms:created>
  <dcterms:modified xsi:type="dcterms:W3CDTF">2018-03-15T07:49:55Z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